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1548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Лист1!$A$1:$P$51</definedName>
    <definedName name="цена">Лист1!$P$18</definedName>
  </definedNames>
  <calcPr calcId="124519" iterateDelta="1E-4"/>
</workbook>
</file>

<file path=xl/calcChain.xml><?xml version="1.0" encoding="utf-8"?>
<calcChain xmlns="http://schemas.openxmlformats.org/spreadsheetml/2006/main">
  <c r="P50" i="1"/>
  <c r="M50"/>
  <c r="J50"/>
  <c r="G50"/>
  <c r="D50"/>
  <c r="P49"/>
  <c r="M49"/>
  <c r="J49"/>
  <c r="G49"/>
  <c r="D49"/>
  <c r="P48"/>
  <c r="M48"/>
  <c r="J48"/>
  <c r="G48"/>
  <c r="D48"/>
  <c r="P47"/>
  <c r="M47"/>
  <c r="J47"/>
  <c r="G47"/>
  <c r="D47"/>
  <c r="P46"/>
  <c r="M46"/>
  <c r="J46"/>
  <c r="G46"/>
  <c r="D46"/>
  <c r="P45"/>
  <c r="M45"/>
  <c r="J45"/>
  <c r="G45"/>
  <c r="D45"/>
  <c r="P44"/>
  <c r="M44"/>
  <c r="J44"/>
  <c r="G44"/>
  <c r="D44"/>
  <c r="P43"/>
  <c r="M43"/>
  <c r="J43"/>
  <c r="G43"/>
  <c r="D43"/>
  <c r="P42"/>
  <c r="M42"/>
  <c r="J42"/>
  <c r="G42"/>
  <c r="D42"/>
  <c r="J41"/>
  <c r="G41"/>
  <c r="D41"/>
  <c r="G40"/>
  <c r="D40"/>
  <c r="G39"/>
  <c r="D39"/>
  <c r="P33"/>
  <c r="P32"/>
  <c r="P31"/>
  <c r="P30"/>
  <c r="P29"/>
  <c r="P28"/>
  <c r="P27"/>
  <c r="P26"/>
  <c r="P25"/>
  <c r="M33"/>
  <c r="M32"/>
  <c r="M31"/>
  <c r="M30"/>
  <c r="M29"/>
  <c r="M28"/>
  <c r="M27"/>
  <c r="M26"/>
  <c r="M25"/>
  <c r="J33"/>
  <c r="J32"/>
  <c r="J31"/>
  <c r="J30"/>
  <c r="J29"/>
  <c r="J28"/>
  <c r="J27"/>
  <c r="J26"/>
  <c r="J25"/>
  <c r="J24"/>
  <c r="G33"/>
  <c r="G32"/>
  <c r="G31"/>
  <c r="G30"/>
  <c r="G29"/>
  <c r="G28"/>
  <c r="G27"/>
  <c r="G26"/>
  <c r="G25"/>
  <c r="G24"/>
  <c r="G23"/>
  <c r="G22"/>
  <c r="D33"/>
  <c r="D32"/>
  <c r="D31"/>
  <c r="D30"/>
  <c r="D29"/>
  <c r="D28"/>
  <c r="D27"/>
  <c r="D26"/>
  <c r="D25"/>
  <c r="D24"/>
  <c r="D23"/>
  <c r="D22"/>
</calcChain>
</file>

<file path=xl/sharedStrings.xml><?xml version="1.0" encoding="utf-8"?>
<sst xmlns="http://schemas.openxmlformats.org/spreadsheetml/2006/main" count="84" uniqueCount="38">
  <si>
    <t>Общество с ограниченной ответственностью</t>
  </si>
  <si>
    <t>«БИНГО»</t>
  </si>
  <si>
    <t>Производство полиэтиленовых труб</t>
  </si>
  <si>
    <t xml:space="preserve"> 305040 г.Курск  ул. Гремяченская 6                                                                   </t>
  </si>
  <si>
    <t xml:space="preserve">р/с 40702810250080000005 в Липецком                                                           </t>
  </si>
  <si>
    <r>
      <rPr>
        <i/>
        <sz val="11"/>
        <color theme="1"/>
        <rFont val="Calibri"/>
        <family val="2"/>
        <charset val="204"/>
        <scheme val="minor"/>
      </rPr>
      <t>филиале ОАО АКБ «Росбанк» г. Курска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</t>
    </r>
  </si>
  <si>
    <r>
      <rPr>
        <i/>
        <sz val="11"/>
        <color theme="1"/>
        <rFont val="Calibri"/>
        <family val="2"/>
        <charset val="204"/>
        <scheme val="minor"/>
      </rPr>
      <t>к/с 30101810200000000709 БИК 044206709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</t>
    </r>
  </si>
  <si>
    <t xml:space="preserve">ИНН 4632121889 КПП 463201001                                                                </t>
  </si>
  <si>
    <t>Прайс лист</t>
  </si>
  <si>
    <t>Полиэтиленовые трубы ПЭ-80, ПЭ-100 для газоснабжения ГОСТ Р 50838-2009</t>
  </si>
  <si>
    <t>Цена с НДС руб. за п/м</t>
  </si>
  <si>
    <t>SDR-9</t>
  </si>
  <si>
    <t>SDR-11</t>
  </si>
  <si>
    <t>SDR-13,6</t>
  </si>
  <si>
    <t>SDR-17</t>
  </si>
  <si>
    <t>SDR-17,6</t>
  </si>
  <si>
    <t>ПЭ-80</t>
  </si>
  <si>
    <t>10 АТМ</t>
  </si>
  <si>
    <t>8 Атм</t>
  </si>
  <si>
    <t>6 Атм</t>
  </si>
  <si>
    <t>5 Атм</t>
  </si>
  <si>
    <t>4 Атм</t>
  </si>
  <si>
    <t>ПЭ-100</t>
  </si>
  <si>
    <t>12 Атм</t>
  </si>
  <si>
    <t>10 Атм</t>
  </si>
  <si>
    <t>7 Атм</t>
  </si>
  <si>
    <t>5,5 Атм</t>
  </si>
  <si>
    <t>3.0</t>
  </si>
  <si>
    <t>3,6</t>
  </si>
  <si>
    <t>10.0</t>
  </si>
  <si>
    <t>14,0</t>
  </si>
  <si>
    <t>Ф мм.</t>
  </si>
  <si>
    <t>Вес кг.</t>
  </si>
  <si>
    <t>Стенка мм</t>
  </si>
  <si>
    <t>Цена руб.</t>
  </si>
  <si>
    <t>bingoku@mail.ru</t>
  </si>
  <si>
    <t>отправьте заявку - получите скидку</t>
  </si>
  <si>
    <t>тел:(4712)311-979  +7(910)731-19-79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</si>
</sst>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u/>
      <sz val="11.65"/>
      <color theme="10"/>
      <name val="Calibri"/>
      <family val="2"/>
      <charset val="204"/>
    </font>
    <font>
      <u/>
      <sz val="20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2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6" fillId="0" borderId="0" xfId="0" applyFont="1"/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/>
    <xf numFmtId="0" fontId="0" fillId="0" borderId="11" xfId="0" applyBorder="1"/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right"/>
    </xf>
    <xf numFmtId="0" fontId="0" fillId="0" borderId="12" xfId="0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2" fontId="1" fillId="0" borderId="14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16" xfId="0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1" applyFont="1" applyAlignment="1" applyProtection="1"/>
    <xf numFmtId="0" fontId="9" fillId="0" borderId="0" xfId="0" applyFont="1"/>
    <xf numFmtId="0" fontId="2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359075</xdr:colOff>
      <xdr:row>3</xdr:row>
      <xdr:rowOff>467946</xdr:rowOff>
    </xdr:to>
    <xdr:pic>
      <xdr:nvPicPr>
        <xdr:cNvPr id="3" name="Рисунок 2" descr="C:\WINDOWS\Temp\Бинго_Логотип_Синий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39151"/>
          <a:ext cx="1104900" cy="737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ngoku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="106" zoomScaleNormal="106" workbookViewId="0">
      <selection activeCell="Q18" sqref="Q18"/>
    </sheetView>
  </sheetViews>
  <sheetFormatPr defaultRowHeight="15"/>
  <cols>
    <col min="1" max="1" width="4" customWidth="1"/>
    <col min="2" max="2" width="7.140625" customWidth="1"/>
    <col min="3" max="3" width="7.28515625" customWidth="1"/>
    <col min="4" max="4" width="10.7109375" customWidth="1"/>
    <col min="5" max="5" width="7" customWidth="1"/>
    <col min="6" max="6" width="7.28515625" customWidth="1"/>
    <col min="7" max="7" width="8.28515625" customWidth="1"/>
    <col min="8" max="8" width="7.140625" customWidth="1"/>
    <col min="9" max="9" width="5.140625" customWidth="1"/>
    <col min="10" max="10" width="8.42578125" customWidth="1"/>
    <col min="11" max="11" width="6.42578125" customWidth="1"/>
    <col min="12" max="12" width="7.42578125" customWidth="1"/>
    <col min="13" max="13" width="8.140625" customWidth="1"/>
    <col min="14" max="14" width="6.42578125" customWidth="1"/>
    <col min="15" max="15" width="7.28515625" customWidth="1"/>
    <col min="16" max="16" width="7.85546875" customWidth="1"/>
  </cols>
  <sheetData>
    <row r="1" spans="1:16" s="35" customFormat="1" ht="21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s="35" customFormat="1" ht="21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s="35" customFormat="1" ht="21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s="35" customFormat="1" ht="50.25" customHeight="1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8.75" customHeight="1">
      <c r="A5" s="3" t="s">
        <v>2</v>
      </c>
      <c r="B5" s="3"/>
      <c r="C5" s="3"/>
      <c r="D5" s="3"/>
    </row>
    <row r="6" spans="1:16">
      <c r="A6" s="2" t="s">
        <v>3</v>
      </c>
      <c r="B6" s="2"/>
      <c r="C6" s="2"/>
      <c r="D6" s="2"/>
    </row>
    <row r="7" spans="1:16">
      <c r="A7" s="2" t="s">
        <v>4</v>
      </c>
      <c r="B7" s="2"/>
      <c r="C7" s="2"/>
      <c r="D7" s="2"/>
    </row>
    <row r="8" spans="1:16">
      <c r="A8" t="s">
        <v>5</v>
      </c>
    </row>
    <row r="9" spans="1:16">
      <c r="A9" t="s">
        <v>6</v>
      </c>
    </row>
    <row r="10" spans="1:16">
      <c r="A10" s="2" t="s">
        <v>7</v>
      </c>
      <c r="B10" s="2"/>
      <c r="C10" s="2"/>
      <c r="D10" s="2"/>
    </row>
    <row r="11" spans="1:16">
      <c r="A11" s="8" t="s">
        <v>37</v>
      </c>
      <c r="B11" s="1"/>
      <c r="C11" s="1"/>
      <c r="D11" s="1"/>
      <c r="E11" s="1"/>
      <c r="F11" s="1"/>
    </row>
    <row r="12" spans="1:16" ht="33" customHeight="1">
      <c r="A12" s="42" t="s">
        <v>35</v>
      </c>
      <c r="B12" s="43"/>
      <c r="C12" s="43"/>
      <c r="D12" s="43"/>
      <c r="E12" s="48" t="s">
        <v>36</v>
      </c>
      <c r="F12" s="48"/>
      <c r="G12" s="48"/>
      <c r="H12" s="48"/>
      <c r="I12" s="48"/>
      <c r="J12" s="48"/>
      <c r="K12" s="48"/>
      <c r="L12" s="48"/>
      <c r="M12" s="48"/>
    </row>
    <row r="14" spans="1:16" ht="16.5" customHeight="1">
      <c r="F14" s="4"/>
      <c r="G14" s="4" t="s">
        <v>8</v>
      </c>
      <c r="H14" s="4"/>
    </row>
    <row r="16" spans="1:16" ht="21">
      <c r="B16" s="44" t="s">
        <v>9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</row>
    <row r="17" spans="1:16">
      <c r="M17" s="46" t="s">
        <v>10</v>
      </c>
      <c r="N17" s="45"/>
      <c r="O17" s="45"/>
      <c r="P17" s="45"/>
    </row>
    <row r="18" spans="1:16" ht="15.75" thickBot="1">
      <c r="A18" s="23" t="s">
        <v>16</v>
      </c>
      <c r="P18">
        <v>139</v>
      </c>
    </row>
    <row r="19" spans="1:16" ht="12.75" customHeight="1">
      <c r="A19" s="18"/>
      <c r="B19" s="19"/>
      <c r="C19" s="20" t="s">
        <v>11</v>
      </c>
      <c r="D19" s="21"/>
      <c r="E19" s="19"/>
      <c r="F19" s="20" t="s">
        <v>12</v>
      </c>
      <c r="G19" s="21"/>
      <c r="H19" s="19"/>
      <c r="I19" s="20" t="s">
        <v>13</v>
      </c>
      <c r="J19" s="21"/>
      <c r="K19" s="19"/>
      <c r="L19" s="20" t="s">
        <v>14</v>
      </c>
      <c r="M19" s="21"/>
      <c r="N19" s="19"/>
      <c r="O19" s="20" t="s">
        <v>15</v>
      </c>
      <c r="P19" s="22"/>
    </row>
    <row r="20" spans="1:16">
      <c r="A20" s="23"/>
      <c r="B20" s="5"/>
      <c r="C20" s="6" t="s">
        <v>17</v>
      </c>
      <c r="D20" s="7"/>
      <c r="E20" s="5"/>
      <c r="F20" s="6" t="s">
        <v>18</v>
      </c>
      <c r="G20" s="7"/>
      <c r="H20" s="5"/>
      <c r="I20" s="6" t="s">
        <v>19</v>
      </c>
      <c r="J20" s="7"/>
      <c r="K20" s="5"/>
      <c r="L20" s="6" t="s">
        <v>20</v>
      </c>
      <c r="M20" s="7"/>
      <c r="N20" s="5"/>
      <c r="O20" s="6" t="s">
        <v>21</v>
      </c>
      <c r="P20" s="24"/>
    </row>
    <row r="21" spans="1:16" s="10" customFormat="1" ht="27.75" customHeight="1">
      <c r="A21" s="25" t="s">
        <v>31</v>
      </c>
      <c r="B21" s="9" t="s">
        <v>32</v>
      </c>
      <c r="C21" s="9" t="s">
        <v>33</v>
      </c>
      <c r="D21" s="9" t="s">
        <v>34</v>
      </c>
      <c r="E21" s="9" t="s">
        <v>32</v>
      </c>
      <c r="F21" s="9" t="s">
        <v>33</v>
      </c>
      <c r="G21" s="9" t="s">
        <v>34</v>
      </c>
      <c r="H21" s="9" t="s">
        <v>32</v>
      </c>
      <c r="I21" s="9" t="s">
        <v>33</v>
      </c>
      <c r="J21" s="9" t="s">
        <v>34</v>
      </c>
      <c r="K21" s="9" t="s">
        <v>32</v>
      </c>
      <c r="L21" s="9" t="s">
        <v>33</v>
      </c>
      <c r="M21" s="9" t="s">
        <v>34</v>
      </c>
      <c r="N21" s="9" t="s">
        <v>32</v>
      </c>
      <c r="O21" s="9" t="s">
        <v>33</v>
      </c>
      <c r="P21" s="26" t="s">
        <v>34</v>
      </c>
    </row>
    <row r="22" spans="1:16" s="15" customFormat="1" ht="12" customHeight="1">
      <c r="A22" s="27">
        <v>20</v>
      </c>
      <c r="B22" s="11">
        <v>0.16200000000000001</v>
      </c>
      <c r="C22" s="12" t="s">
        <v>27</v>
      </c>
      <c r="D22" s="13">
        <f t="shared" ref="D22:D33" si="0">SUM(B22*цена)</f>
        <v>22.518000000000001</v>
      </c>
      <c r="E22" s="11">
        <v>0.13200000000000001</v>
      </c>
      <c r="F22" s="12">
        <v>2.2999999999999998</v>
      </c>
      <c r="G22" s="13">
        <f t="shared" ref="G22:G33" si="1">SUM(E22*цена)</f>
        <v>18.348000000000003</v>
      </c>
      <c r="H22" s="14"/>
      <c r="I22" s="12"/>
      <c r="J22" s="12"/>
      <c r="K22" s="12"/>
      <c r="L22" s="12"/>
      <c r="M22" s="12"/>
      <c r="N22" s="12"/>
      <c r="O22" s="12"/>
      <c r="P22" s="28"/>
    </row>
    <row r="23" spans="1:16" s="15" customFormat="1" ht="12.75" customHeight="1">
      <c r="A23" s="27">
        <v>25</v>
      </c>
      <c r="B23" s="11">
        <v>0.21</v>
      </c>
      <c r="C23" s="16" t="s">
        <v>27</v>
      </c>
      <c r="D23" s="13">
        <f t="shared" si="0"/>
        <v>29.189999999999998</v>
      </c>
      <c r="E23" s="11">
        <v>0.16900000000000001</v>
      </c>
      <c r="F23" s="12">
        <v>2.2999999999999998</v>
      </c>
      <c r="G23" s="13">
        <f t="shared" si="1"/>
        <v>23.491000000000003</v>
      </c>
      <c r="H23" s="12"/>
      <c r="I23" s="12"/>
      <c r="J23" s="12"/>
      <c r="K23" s="12"/>
      <c r="L23" s="12"/>
      <c r="M23" s="12"/>
      <c r="N23" s="12"/>
      <c r="O23" s="12"/>
      <c r="P23" s="28"/>
    </row>
    <row r="24" spans="1:16" s="15" customFormat="1" ht="12" customHeight="1">
      <c r="A24" s="27">
        <v>32</v>
      </c>
      <c r="B24" s="11">
        <v>0.32500000000000001</v>
      </c>
      <c r="C24" s="12">
        <v>3.6</v>
      </c>
      <c r="D24" s="13">
        <f t="shared" si="0"/>
        <v>45.175000000000004</v>
      </c>
      <c r="E24" s="11">
        <v>0.27700000000000002</v>
      </c>
      <c r="F24" s="12" t="s">
        <v>27</v>
      </c>
      <c r="G24" s="13">
        <f t="shared" si="1"/>
        <v>38.503</v>
      </c>
      <c r="H24" s="11">
        <v>0.22900000000000001</v>
      </c>
      <c r="I24" s="16">
        <v>2.4</v>
      </c>
      <c r="J24" s="13">
        <f t="shared" ref="J24:J33" si="2">SUM(H24*цена)</f>
        <v>31.831</v>
      </c>
      <c r="K24" s="12"/>
      <c r="L24" s="12"/>
      <c r="M24" s="12"/>
      <c r="N24" s="12"/>
      <c r="O24" s="12"/>
      <c r="P24" s="28"/>
    </row>
    <row r="25" spans="1:16" s="15" customFormat="1" ht="12" customHeight="1">
      <c r="A25" s="27">
        <v>40</v>
      </c>
      <c r="B25" s="11">
        <v>0.50700000000000001</v>
      </c>
      <c r="C25" s="12">
        <v>4.5</v>
      </c>
      <c r="D25" s="13">
        <f t="shared" si="0"/>
        <v>70.472999999999999</v>
      </c>
      <c r="E25" s="11">
        <v>0.42699999999999999</v>
      </c>
      <c r="F25" s="12">
        <v>3.7</v>
      </c>
      <c r="G25" s="13">
        <f t="shared" si="1"/>
        <v>59.353000000000002</v>
      </c>
      <c r="H25" s="11">
        <v>0.35299999999999998</v>
      </c>
      <c r="I25" s="12" t="s">
        <v>27</v>
      </c>
      <c r="J25" s="13">
        <f t="shared" si="2"/>
        <v>49.067</v>
      </c>
      <c r="K25" s="11">
        <v>0.29199999999999998</v>
      </c>
      <c r="L25" s="12">
        <v>2.4</v>
      </c>
      <c r="M25" s="13">
        <f t="shared" ref="M25:M33" si="3">SUM(K25*цена)</f>
        <v>40.588000000000001</v>
      </c>
      <c r="N25" s="11">
        <v>0.28100000000000003</v>
      </c>
      <c r="O25" s="12">
        <v>2.2999999999999998</v>
      </c>
      <c r="P25" s="29">
        <f t="shared" ref="P25:P33" si="4">SUM(N25*цена)</f>
        <v>39.059000000000005</v>
      </c>
    </row>
    <row r="26" spans="1:16" s="15" customFormat="1">
      <c r="A26" s="27">
        <v>50</v>
      </c>
      <c r="B26" s="11">
        <v>0.78600000000000003</v>
      </c>
      <c r="C26" s="12">
        <v>5.6</v>
      </c>
      <c r="D26" s="13">
        <f t="shared" si="0"/>
        <v>109.254</v>
      </c>
      <c r="E26" s="11">
        <v>0.66300000000000003</v>
      </c>
      <c r="F26" s="12">
        <v>4.5999999999999996</v>
      </c>
      <c r="G26" s="13">
        <f t="shared" si="1"/>
        <v>92.157000000000011</v>
      </c>
      <c r="H26" s="11">
        <v>0.54500000000000004</v>
      </c>
      <c r="I26" s="12">
        <v>3.7</v>
      </c>
      <c r="J26" s="13">
        <f t="shared" si="2"/>
        <v>75.75500000000001</v>
      </c>
      <c r="K26" s="11">
        <v>0.44900000000000001</v>
      </c>
      <c r="L26" s="14" t="s">
        <v>27</v>
      </c>
      <c r="M26" s="13">
        <f t="shared" si="3"/>
        <v>62.411000000000001</v>
      </c>
      <c r="N26" s="11">
        <v>0.436</v>
      </c>
      <c r="O26" s="12">
        <v>2.9</v>
      </c>
      <c r="P26" s="29">
        <f t="shared" si="4"/>
        <v>60.603999999999999</v>
      </c>
    </row>
    <row r="27" spans="1:16" s="15" customFormat="1">
      <c r="A27" s="27">
        <v>63</v>
      </c>
      <c r="B27" s="11">
        <v>1.25</v>
      </c>
      <c r="C27" s="12">
        <v>7.1</v>
      </c>
      <c r="D27" s="13">
        <f t="shared" si="0"/>
        <v>173.75</v>
      </c>
      <c r="E27" s="11">
        <v>1.05</v>
      </c>
      <c r="F27" s="12">
        <v>5.8</v>
      </c>
      <c r="G27" s="13">
        <f t="shared" si="1"/>
        <v>145.95000000000002</v>
      </c>
      <c r="H27" s="11">
        <v>0.86899999999999999</v>
      </c>
      <c r="I27" s="12">
        <v>4.7</v>
      </c>
      <c r="J27" s="13">
        <f t="shared" si="2"/>
        <v>120.791</v>
      </c>
      <c r="K27" s="11">
        <v>0.71499999999999997</v>
      </c>
      <c r="L27" s="12">
        <v>3.8</v>
      </c>
      <c r="M27" s="13">
        <f t="shared" si="3"/>
        <v>99.384999999999991</v>
      </c>
      <c r="N27" s="11">
        <v>0.68200000000000005</v>
      </c>
      <c r="O27" s="17" t="s">
        <v>28</v>
      </c>
      <c r="P27" s="29">
        <f t="shared" si="4"/>
        <v>94.798000000000002</v>
      </c>
    </row>
    <row r="28" spans="1:16" s="15" customFormat="1">
      <c r="A28" s="27">
        <v>90</v>
      </c>
      <c r="B28" s="11">
        <v>2.54</v>
      </c>
      <c r="C28" s="12">
        <v>10.1</v>
      </c>
      <c r="D28" s="13">
        <f t="shared" si="0"/>
        <v>353.06</v>
      </c>
      <c r="E28" s="11">
        <v>2.12</v>
      </c>
      <c r="F28" s="12">
        <v>8.1999999999999993</v>
      </c>
      <c r="G28" s="13">
        <f t="shared" si="1"/>
        <v>294.68</v>
      </c>
      <c r="H28" s="11">
        <v>1.76</v>
      </c>
      <c r="I28" s="12">
        <v>6.7</v>
      </c>
      <c r="J28" s="13">
        <f t="shared" si="2"/>
        <v>244.64000000000001</v>
      </c>
      <c r="K28" s="11">
        <v>1.45</v>
      </c>
      <c r="L28" s="12">
        <v>5.4</v>
      </c>
      <c r="M28" s="13">
        <f t="shared" si="3"/>
        <v>201.54999999999998</v>
      </c>
      <c r="N28" s="11">
        <v>1.4</v>
      </c>
      <c r="O28" s="12">
        <v>5.2</v>
      </c>
      <c r="P28" s="29">
        <f t="shared" si="4"/>
        <v>194.6</v>
      </c>
    </row>
    <row r="29" spans="1:16" s="15" customFormat="1">
      <c r="A29" s="27">
        <v>110</v>
      </c>
      <c r="B29" s="11">
        <v>3.78</v>
      </c>
      <c r="C29" s="12">
        <v>12.3</v>
      </c>
      <c r="D29" s="13">
        <f t="shared" si="0"/>
        <v>525.41999999999996</v>
      </c>
      <c r="E29" s="11">
        <v>3.14</v>
      </c>
      <c r="F29" s="17" t="s">
        <v>29</v>
      </c>
      <c r="G29" s="13">
        <f t="shared" si="1"/>
        <v>436.46000000000004</v>
      </c>
      <c r="H29" s="11">
        <v>2.61</v>
      </c>
      <c r="I29" s="12">
        <v>8.1</v>
      </c>
      <c r="J29" s="13">
        <f t="shared" si="2"/>
        <v>362.78999999999996</v>
      </c>
      <c r="K29" s="11">
        <v>2.16</v>
      </c>
      <c r="L29" s="12">
        <v>6.6</v>
      </c>
      <c r="M29" s="13">
        <f t="shared" si="3"/>
        <v>300.24</v>
      </c>
      <c r="N29" s="11">
        <v>2.0699999999999998</v>
      </c>
      <c r="O29" s="12">
        <v>6.3</v>
      </c>
      <c r="P29" s="29">
        <f t="shared" si="4"/>
        <v>287.72999999999996</v>
      </c>
    </row>
    <row r="30" spans="1:16" s="15" customFormat="1">
      <c r="A30" s="27">
        <v>125</v>
      </c>
      <c r="B30" s="11">
        <v>4.87</v>
      </c>
      <c r="C30" s="17" t="s">
        <v>30</v>
      </c>
      <c r="D30" s="13">
        <f t="shared" si="0"/>
        <v>676.93000000000006</v>
      </c>
      <c r="E30" s="11">
        <v>4.08</v>
      </c>
      <c r="F30" s="12">
        <v>11.4</v>
      </c>
      <c r="G30" s="13">
        <f t="shared" si="1"/>
        <v>567.12</v>
      </c>
      <c r="H30" s="11">
        <v>3.37</v>
      </c>
      <c r="I30" s="12">
        <v>9.1999999999999993</v>
      </c>
      <c r="J30" s="13">
        <f t="shared" si="2"/>
        <v>468.43</v>
      </c>
      <c r="K30" s="11">
        <v>2.75</v>
      </c>
      <c r="L30" s="12">
        <v>7.4</v>
      </c>
      <c r="M30" s="13">
        <f t="shared" si="3"/>
        <v>382.25</v>
      </c>
      <c r="N30" s="11">
        <v>2.66</v>
      </c>
      <c r="O30" s="12">
        <v>7.1</v>
      </c>
      <c r="P30" s="29">
        <f t="shared" si="4"/>
        <v>369.74</v>
      </c>
    </row>
    <row r="31" spans="1:16" s="15" customFormat="1">
      <c r="A31" s="27">
        <v>160</v>
      </c>
      <c r="B31" s="11">
        <v>7.97</v>
      </c>
      <c r="C31" s="12">
        <v>17.899999999999999</v>
      </c>
      <c r="D31" s="13">
        <f t="shared" si="0"/>
        <v>1107.83</v>
      </c>
      <c r="E31" s="11">
        <v>6.67</v>
      </c>
      <c r="F31" s="12">
        <v>14.6</v>
      </c>
      <c r="G31" s="13">
        <f t="shared" si="1"/>
        <v>927.13</v>
      </c>
      <c r="H31" s="11">
        <v>5.5</v>
      </c>
      <c r="I31" s="17">
        <v>11.8</v>
      </c>
      <c r="J31" s="13">
        <f t="shared" si="2"/>
        <v>764.5</v>
      </c>
      <c r="K31" s="11">
        <v>4.51</v>
      </c>
      <c r="L31" s="12">
        <v>9.5</v>
      </c>
      <c r="M31" s="13">
        <f t="shared" si="3"/>
        <v>626.89</v>
      </c>
      <c r="N31" s="11">
        <v>4.3499999999999996</v>
      </c>
      <c r="O31" s="12">
        <v>9.1</v>
      </c>
      <c r="P31" s="29">
        <f t="shared" si="4"/>
        <v>604.65</v>
      </c>
    </row>
    <row r="32" spans="1:16" s="15" customFormat="1">
      <c r="A32" s="27">
        <v>200</v>
      </c>
      <c r="B32" s="11">
        <v>12.5</v>
      </c>
      <c r="C32" s="12">
        <v>22.4</v>
      </c>
      <c r="D32" s="13">
        <f t="shared" si="0"/>
        <v>1737.5</v>
      </c>
      <c r="E32" s="11">
        <v>10.4</v>
      </c>
      <c r="F32" s="12">
        <v>18.2</v>
      </c>
      <c r="G32" s="13">
        <f t="shared" si="1"/>
        <v>1445.6000000000001</v>
      </c>
      <c r="H32" s="11">
        <v>8.56</v>
      </c>
      <c r="I32" s="12">
        <v>14.7</v>
      </c>
      <c r="J32" s="13">
        <f t="shared" si="2"/>
        <v>1189.8400000000001</v>
      </c>
      <c r="K32" s="11">
        <v>7.04</v>
      </c>
      <c r="L32" s="12">
        <v>11.9</v>
      </c>
      <c r="M32" s="13">
        <f t="shared" si="3"/>
        <v>978.56000000000006</v>
      </c>
      <c r="N32" s="11">
        <v>6.78</v>
      </c>
      <c r="O32" s="12">
        <v>11.4</v>
      </c>
      <c r="P32" s="29">
        <f t="shared" si="4"/>
        <v>942.42000000000007</v>
      </c>
    </row>
    <row r="33" spans="1:16" s="15" customFormat="1" ht="15.75" thickBot="1">
      <c r="A33" s="30">
        <v>225</v>
      </c>
      <c r="B33" s="31">
        <v>15.8</v>
      </c>
      <c r="C33" s="32">
        <v>25.2</v>
      </c>
      <c r="D33" s="33">
        <f t="shared" si="0"/>
        <v>2196.2000000000003</v>
      </c>
      <c r="E33" s="31">
        <v>13.2</v>
      </c>
      <c r="F33" s="32">
        <v>20.5</v>
      </c>
      <c r="G33" s="33">
        <f t="shared" si="1"/>
        <v>1834.8</v>
      </c>
      <c r="H33" s="31">
        <v>10.9</v>
      </c>
      <c r="I33" s="32">
        <v>16.600000000000001</v>
      </c>
      <c r="J33" s="33">
        <f t="shared" si="2"/>
        <v>1515.1000000000001</v>
      </c>
      <c r="K33" s="31">
        <v>8.94</v>
      </c>
      <c r="L33" s="32">
        <v>13.4</v>
      </c>
      <c r="M33" s="33">
        <f t="shared" si="3"/>
        <v>1242.6599999999999</v>
      </c>
      <c r="N33" s="31">
        <v>8.5500000000000007</v>
      </c>
      <c r="O33" s="32">
        <v>12.8</v>
      </c>
      <c r="P33" s="34">
        <f t="shared" si="4"/>
        <v>1188.45</v>
      </c>
    </row>
    <row r="34" spans="1:16" s="15" customFormat="1">
      <c r="A34" s="36"/>
      <c r="B34" s="37"/>
      <c r="C34" s="38"/>
      <c r="D34" s="39"/>
      <c r="E34" s="37"/>
      <c r="F34" s="38"/>
      <c r="G34" s="39"/>
      <c r="H34" s="37"/>
      <c r="I34" s="38"/>
      <c r="J34" s="39"/>
      <c r="K34" s="37"/>
      <c r="L34" s="38"/>
      <c r="M34" s="39"/>
      <c r="N34" s="37"/>
      <c r="O34" s="38"/>
      <c r="P34" s="39"/>
    </row>
    <row r="35" spans="1:16" ht="21" customHeight="1" thickBot="1">
      <c r="A35" s="23" t="s">
        <v>22</v>
      </c>
    </row>
    <row r="36" spans="1:16" ht="12.75" customHeight="1">
      <c r="A36" s="18"/>
      <c r="B36" s="19"/>
      <c r="C36" s="20" t="s">
        <v>11</v>
      </c>
      <c r="D36" s="21"/>
      <c r="E36" s="19"/>
      <c r="F36" s="20" t="s">
        <v>12</v>
      </c>
      <c r="G36" s="21"/>
      <c r="H36" s="19"/>
      <c r="I36" s="20" t="s">
        <v>13</v>
      </c>
      <c r="J36" s="21"/>
      <c r="K36" s="19"/>
      <c r="L36" s="20" t="s">
        <v>14</v>
      </c>
      <c r="M36" s="21"/>
      <c r="N36" s="19"/>
      <c r="O36" s="20" t="s">
        <v>15</v>
      </c>
      <c r="P36" s="22"/>
    </row>
    <row r="37" spans="1:16">
      <c r="A37" s="23"/>
      <c r="B37" s="5"/>
      <c r="C37" s="6" t="s">
        <v>23</v>
      </c>
      <c r="D37" s="7"/>
      <c r="E37" s="5"/>
      <c r="F37" s="6" t="s">
        <v>24</v>
      </c>
      <c r="G37" s="7"/>
      <c r="H37" s="5"/>
      <c r="I37" s="6" t="s">
        <v>25</v>
      </c>
      <c r="J37" s="7"/>
      <c r="K37" s="5"/>
      <c r="L37" s="6" t="s">
        <v>19</v>
      </c>
      <c r="M37" s="7"/>
      <c r="N37" s="5"/>
      <c r="O37" s="6" t="s">
        <v>26</v>
      </c>
      <c r="P37" s="24"/>
    </row>
    <row r="38" spans="1:16" s="10" customFormat="1" ht="27.75" customHeight="1">
      <c r="A38" s="25" t="s">
        <v>31</v>
      </c>
      <c r="B38" s="9" t="s">
        <v>32</v>
      </c>
      <c r="C38" s="9" t="s">
        <v>33</v>
      </c>
      <c r="D38" s="9" t="s">
        <v>34</v>
      </c>
      <c r="E38" s="9" t="s">
        <v>32</v>
      </c>
      <c r="F38" s="9" t="s">
        <v>33</v>
      </c>
      <c r="G38" s="9" t="s">
        <v>34</v>
      </c>
      <c r="H38" s="9" t="s">
        <v>32</v>
      </c>
      <c r="I38" s="9" t="s">
        <v>33</v>
      </c>
      <c r="J38" s="9" t="s">
        <v>34</v>
      </c>
      <c r="K38" s="9" t="s">
        <v>32</v>
      </c>
      <c r="L38" s="9" t="s">
        <v>33</v>
      </c>
      <c r="M38" s="9" t="s">
        <v>34</v>
      </c>
      <c r="N38" s="9" t="s">
        <v>32</v>
      </c>
      <c r="O38" s="9" t="s">
        <v>33</v>
      </c>
      <c r="P38" s="26" t="s">
        <v>34</v>
      </c>
    </row>
    <row r="39" spans="1:16" s="15" customFormat="1" ht="12" customHeight="1">
      <c r="A39" s="27">
        <v>20</v>
      </c>
      <c r="B39" s="11">
        <v>0.16200000000000001</v>
      </c>
      <c r="C39" s="12" t="s">
        <v>27</v>
      </c>
      <c r="D39" s="13">
        <f t="shared" ref="D39:D50" si="5">SUM(B39*цена)</f>
        <v>22.518000000000001</v>
      </c>
      <c r="E39" s="11">
        <v>0.13200000000000001</v>
      </c>
      <c r="F39" s="12">
        <v>2.2999999999999998</v>
      </c>
      <c r="G39" s="13">
        <f t="shared" ref="G39:G50" si="6">SUM(E39*цена)</f>
        <v>18.348000000000003</v>
      </c>
      <c r="H39" s="14"/>
      <c r="I39" s="12"/>
      <c r="J39" s="12"/>
      <c r="K39" s="12"/>
      <c r="L39" s="12"/>
      <c r="M39" s="12"/>
      <c r="N39" s="12"/>
      <c r="O39" s="12"/>
      <c r="P39" s="28"/>
    </row>
    <row r="40" spans="1:16" s="15" customFormat="1" ht="12.75" customHeight="1">
      <c r="A40" s="27">
        <v>25</v>
      </c>
      <c r="B40" s="11">
        <v>0.21</v>
      </c>
      <c r="C40" s="16" t="s">
        <v>27</v>
      </c>
      <c r="D40" s="13">
        <f t="shared" si="5"/>
        <v>29.189999999999998</v>
      </c>
      <c r="E40" s="11">
        <v>0.16900000000000001</v>
      </c>
      <c r="F40" s="12">
        <v>2.2999999999999998</v>
      </c>
      <c r="G40" s="13">
        <f t="shared" si="6"/>
        <v>23.491000000000003</v>
      </c>
      <c r="H40" s="12"/>
      <c r="I40" s="12"/>
      <c r="J40" s="12"/>
      <c r="K40" s="12"/>
      <c r="L40" s="12"/>
      <c r="M40" s="12"/>
      <c r="N40" s="12"/>
      <c r="O40" s="12"/>
      <c r="P40" s="28"/>
    </row>
    <row r="41" spans="1:16" s="15" customFormat="1" ht="12" customHeight="1">
      <c r="A41" s="27">
        <v>32</v>
      </c>
      <c r="B41" s="11">
        <v>0.32500000000000001</v>
      </c>
      <c r="C41" s="12">
        <v>3.6</v>
      </c>
      <c r="D41" s="13">
        <f t="shared" si="5"/>
        <v>45.175000000000004</v>
      </c>
      <c r="E41" s="11">
        <v>0.27700000000000002</v>
      </c>
      <c r="F41" s="12" t="s">
        <v>27</v>
      </c>
      <c r="G41" s="13">
        <f t="shared" si="6"/>
        <v>38.503</v>
      </c>
      <c r="H41" s="11">
        <v>0.22900000000000001</v>
      </c>
      <c r="I41" s="16">
        <v>2.4</v>
      </c>
      <c r="J41" s="13">
        <f t="shared" ref="J41:J50" si="7">SUM(H41*цена)</f>
        <v>31.831</v>
      </c>
      <c r="K41" s="12"/>
      <c r="L41" s="12"/>
      <c r="M41" s="12"/>
      <c r="N41" s="12"/>
      <c r="O41" s="12"/>
      <c r="P41" s="28"/>
    </row>
    <row r="42" spans="1:16" s="15" customFormat="1" ht="12" customHeight="1">
      <c r="A42" s="27">
        <v>40</v>
      </c>
      <c r="B42" s="11">
        <v>0.50700000000000001</v>
      </c>
      <c r="C42" s="12">
        <v>4.5</v>
      </c>
      <c r="D42" s="13">
        <f t="shared" si="5"/>
        <v>70.472999999999999</v>
      </c>
      <c r="E42" s="11">
        <v>0.42699999999999999</v>
      </c>
      <c r="F42" s="12">
        <v>3.7</v>
      </c>
      <c r="G42" s="13">
        <f t="shared" si="6"/>
        <v>59.353000000000002</v>
      </c>
      <c r="H42" s="11">
        <v>0.35299999999999998</v>
      </c>
      <c r="I42" s="12" t="s">
        <v>27</v>
      </c>
      <c r="J42" s="13">
        <f t="shared" si="7"/>
        <v>49.067</v>
      </c>
      <c r="K42" s="11">
        <v>0.29199999999999998</v>
      </c>
      <c r="L42" s="12">
        <v>2.4</v>
      </c>
      <c r="M42" s="13">
        <f t="shared" ref="M42:M50" si="8">SUM(K42*цена)</f>
        <v>40.588000000000001</v>
      </c>
      <c r="N42" s="11">
        <v>0.28100000000000003</v>
      </c>
      <c r="O42" s="12">
        <v>2.2999999999999998</v>
      </c>
      <c r="P42" s="29">
        <f t="shared" ref="P42:P50" si="9">SUM(N42*цена)</f>
        <v>39.059000000000005</v>
      </c>
    </row>
    <row r="43" spans="1:16" s="15" customFormat="1">
      <c r="A43" s="27">
        <v>50</v>
      </c>
      <c r="B43" s="11">
        <v>0.78600000000000003</v>
      </c>
      <c r="C43" s="12">
        <v>5.6</v>
      </c>
      <c r="D43" s="13">
        <f t="shared" si="5"/>
        <v>109.254</v>
      </c>
      <c r="E43" s="11">
        <v>0.66300000000000003</v>
      </c>
      <c r="F43" s="12">
        <v>4.5999999999999996</v>
      </c>
      <c r="G43" s="13">
        <f t="shared" si="6"/>
        <v>92.157000000000011</v>
      </c>
      <c r="H43" s="11">
        <v>0.54500000000000004</v>
      </c>
      <c r="I43" s="12">
        <v>3.7</v>
      </c>
      <c r="J43" s="13">
        <f t="shared" si="7"/>
        <v>75.75500000000001</v>
      </c>
      <c r="K43" s="11">
        <v>0.44900000000000001</v>
      </c>
      <c r="L43" s="14" t="s">
        <v>27</v>
      </c>
      <c r="M43" s="13">
        <f t="shared" si="8"/>
        <v>62.411000000000001</v>
      </c>
      <c r="N43" s="11">
        <v>0.436</v>
      </c>
      <c r="O43" s="12">
        <v>2.9</v>
      </c>
      <c r="P43" s="29">
        <f t="shared" si="9"/>
        <v>60.603999999999999</v>
      </c>
    </row>
    <row r="44" spans="1:16" s="15" customFormat="1">
      <c r="A44" s="27">
        <v>63</v>
      </c>
      <c r="B44" s="11">
        <v>1.25</v>
      </c>
      <c r="C44" s="12">
        <v>7.1</v>
      </c>
      <c r="D44" s="13">
        <f t="shared" si="5"/>
        <v>173.75</v>
      </c>
      <c r="E44" s="11">
        <v>1.05</v>
      </c>
      <c r="F44" s="12">
        <v>5.8</v>
      </c>
      <c r="G44" s="13">
        <f t="shared" si="6"/>
        <v>145.95000000000002</v>
      </c>
      <c r="H44" s="11">
        <v>0.86899999999999999</v>
      </c>
      <c r="I44" s="12">
        <v>4.7</v>
      </c>
      <c r="J44" s="13">
        <f t="shared" si="7"/>
        <v>120.791</v>
      </c>
      <c r="K44" s="11">
        <v>0.71499999999999997</v>
      </c>
      <c r="L44" s="12">
        <v>3.8</v>
      </c>
      <c r="M44" s="13">
        <f t="shared" si="8"/>
        <v>99.384999999999991</v>
      </c>
      <c r="N44" s="11">
        <v>0.68200000000000005</v>
      </c>
      <c r="O44" s="17" t="s">
        <v>28</v>
      </c>
      <c r="P44" s="29">
        <f t="shared" si="9"/>
        <v>94.798000000000002</v>
      </c>
    </row>
    <row r="45" spans="1:16" s="15" customFormat="1">
      <c r="A45" s="27">
        <v>90</v>
      </c>
      <c r="B45" s="11">
        <v>2.54</v>
      </c>
      <c r="C45" s="12">
        <v>10.1</v>
      </c>
      <c r="D45" s="13">
        <f t="shared" si="5"/>
        <v>353.06</v>
      </c>
      <c r="E45" s="11">
        <v>2.12</v>
      </c>
      <c r="F45" s="12">
        <v>8.1999999999999993</v>
      </c>
      <c r="G45" s="13">
        <f t="shared" si="6"/>
        <v>294.68</v>
      </c>
      <c r="H45" s="11">
        <v>1.76</v>
      </c>
      <c r="I45" s="12">
        <v>6.7</v>
      </c>
      <c r="J45" s="13">
        <f t="shared" si="7"/>
        <v>244.64000000000001</v>
      </c>
      <c r="K45" s="11">
        <v>1.45</v>
      </c>
      <c r="L45" s="12">
        <v>5.4</v>
      </c>
      <c r="M45" s="13">
        <f t="shared" si="8"/>
        <v>201.54999999999998</v>
      </c>
      <c r="N45" s="11">
        <v>1.4</v>
      </c>
      <c r="O45" s="12">
        <v>5.2</v>
      </c>
      <c r="P45" s="29">
        <f t="shared" si="9"/>
        <v>194.6</v>
      </c>
    </row>
    <row r="46" spans="1:16" s="15" customFormat="1">
      <c r="A46" s="27">
        <v>110</v>
      </c>
      <c r="B46" s="11">
        <v>3.78</v>
      </c>
      <c r="C46" s="12">
        <v>12.3</v>
      </c>
      <c r="D46" s="13">
        <f t="shared" si="5"/>
        <v>525.41999999999996</v>
      </c>
      <c r="E46" s="11">
        <v>3.14</v>
      </c>
      <c r="F46" s="17" t="s">
        <v>29</v>
      </c>
      <c r="G46" s="13">
        <f t="shared" si="6"/>
        <v>436.46000000000004</v>
      </c>
      <c r="H46" s="11">
        <v>2.61</v>
      </c>
      <c r="I46" s="12">
        <v>8.1</v>
      </c>
      <c r="J46" s="13">
        <f t="shared" si="7"/>
        <v>362.78999999999996</v>
      </c>
      <c r="K46" s="11">
        <v>2.16</v>
      </c>
      <c r="L46" s="12">
        <v>6.6</v>
      </c>
      <c r="M46" s="13">
        <f t="shared" si="8"/>
        <v>300.24</v>
      </c>
      <c r="N46" s="11">
        <v>2.0699999999999998</v>
      </c>
      <c r="O46" s="12">
        <v>6.3</v>
      </c>
      <c r="P46" s="29">
        <f t="shared" si="9"/>
        <v>287.72999999999996</v>
      </c>
    </row>
    <row r="47" spans="1:16" s="15" customFormat="1">
      <c r="A47" s="27">
        <v>125</v>
      </c>
      <c r="B47" s="11">
        <v>4.87</v>
      </c>
      <c r="C47" s="17" t="s">
        <v>30</v>
      </c>
      <c r="D47" s="13">
        <f t="shared" si="5"/>
        <v>676.93000000000006</v>
      </c>
      <c r="E47" s="11">
        <v>4.08</v>
      </c>
      <c r="F47" s="12">
        <v>11.4</v>
      </c>
      <c r="G47" s="13">
        <f t="shared" si="6"/>
        <v>567.12</v>
      </c>
      <c r="H47" s="11">
        <v>3.37</v>
      </c>
      <c r="I47" s="12">
        <v>9.1999999999999993</v>
      </c>
      <c r="J47" s="13">
        <f t="shared" si="7"/>
        <v>468.43</v>
      </c>
      <c r="K47" s="11">
        <v>2.75</v>
      </c>
      <c r="L47" s="12">
        <v>7.4</v>
      </c>
      <c r="M47" s="13">
        <f t="shared" si="8"/>
        <v>382.25</v>
      </c>
      <c r="N47" s="11">
        <v>2.66</v>
      </c>
      <c r="O47" s="12">
        <v>7.1</v>
      </c>
      <c r="P47" s="29">
        <f t="shared" si="9"/>
        <v>369.74</v>
      </c>
    </row>
    <row r="48" spans="1:16" s="15" customFormat="1">
      <c r="A48" s="27">
        <v>160</v>
      </c>
      <c r="B48" s="11">
        <v>7.97</v>
      </c>
      <c r="C48" s="12">
        <v>17.899999999999999</v>
      </c>
      <c r="D48" s="13">
        <f t="shared" si="5"/>
        <v>1107.83</v>
      </c>
      <c r="E48" s="11">
        <v>6.67</v>
      </c>
      <c r="F48" s="12">
        <v>14.6</v>
      </c>
      <c r="G48" s="13">
        <f t="shared" si="6"/>
        <v>927.13</v>
      </c>
      <c r="H48" s="11">
        <v>5.5</v>
      </c>
      <c r="I48" s="17">
        <v>11.8</v>
      </c>
      <c r="J48" s="13">
        <f t="shared" si="7"/>
        <v>764.5</v>
      </c>
      <c r="K48" s="11">
        <v>4.51</v>
      </c>
      <c r="L48" s="12">
        <v>9.5</v>
      </c>
      <c r="M48" s="13">
        <f t="shared" si="8"/>
        <v>626.89</v>
      </c>
      <c r="N48" s="11">
        <v>4.3499999999999996</v>
      </c>
      <c r="O48" s="12">
        <v>9.1</v>
      </c>
      <c r="P48" s="29">
        <f t="shared" si="9"/>
        <v>604.65</v>
      </c>
    </row>
    <row r="49" spans="1:16" s="15" customFormat="1">
      <c r="A49" s="27">
        <v>200</v>
      </c>
      <c r="B49" s="11">
        <v>12.5</v>
      </c>
      <c r="C49" s="12">
        <v>22.4</v>
      </c>
      <c r="D49" s="13">
        <f t="shared" si="5"/>
        <v>1737.5</v>
      </c>
      <c r="E49" s="11">
        <v>10.4</v>
      </c>
      <c r="F49" s="12">
        <v>18.2</v>
      </c>
      <c r="G49" s="13">
        <f t="shared" si="6"/>
        <v>1445.6000000000001</v>
      </c>
      <c r="H49" s="11">
        <v>7.56</v>
      </c>
      <c r="I49" s="12">
        <v>14.7</v>
      </c>
      <c r="J49" s="13">
        <f t="shared" si="7"/>
        <v>1050.8399999999999</v>
      </c>
      <c r="K49" s="11">
        <v>7.04</v>
      </c>
      <c r="L49" s="12">
        <v>11.9</v>
      </c>
      <c r="M49" s="13">
        <f t="shared" si="8"/>
        <v>978.56000000000006</v>
      </c>
      <c r="N49" s="11">
        <v>6.78</v>
      </c>
      <c r="O49" s="12">
        <v>11.4</v>
      </c>
      <c r="P49" s="29">
        <f t="shared" si="9"/>
        <v>942.42000000000007</v>
      </c>
    </row>
    <row r="50" spans="1:16" s="15" customFormat="1" ht="15.75" thickBot="1">
      <c r="A50" s="30">
        <v>225</v>
      </c>
      <c r="B50" s="31">
        <v>15.8</v>
      </c>
      <c r="C50" s="32">
        <v>25.2</v>
      </c>
      <c r="D50" s="33">
        <f t="shared" si="5"/>
        <v>2196.2000000000003</v>
      </c>
      <c r="E50" s="31">
        <v>13.2</v>
      </c>
      <c r="F50" s="32">
        <v>20.5</v>
      </c>
      <c r="G50" s="33">
        <f t="shared" si="6"/>
        <v>1834.8</v>
      </c>
      <c r="H50" s="31">
        <v>10.9</v>
      </c>
      <c r="I50" s="32">
        <v>16.600000000000001</v>
      </c>
      <c r="J50" s="33">
        <f t="shared" si="7"/>
        <v>1515.1000000000001</v>
      </c>
      <c r="K50" s="31">
        <v>8.94</v>
      </c>
      <c r="L50" s="32">
        <v>13.4</v>
      </c>
      <c r="M50" s="33">
        <f t="shared" si="8"/>
        <v>1242.6599999999999</v>
      </c>
      <c r="N50" s="31">
        <v>8.5500000000000007</v>
      </c>
      <c r="O50" s="32">
        <v>12.8</v>
      </c>
      <c r="P50" s="34">
        <f t="shared" si="9"/>
        <v>1188.45</v>
      </c>
    </row>
  </sheetData>
  <mergeCells count="5">
    <mergeCell ref="B16:P16"/>
    <mergeCell ref="M17:P17"/>
    <mergeCell ref="A2:P2"/>
    <mergeCell ref="A1:P1"/>
    <mergeCell ref="E12:M12"/>
  </mergeCells>
  <hyperlinks>
    <hyperlink ref="A12" r:id="rId1"/>
  </hyperlinks>
  <pageMargins left="0.62992125984251968" right="3.937007874015748E-2" top="0.74803149606299213" bottom="0.74803149606299213" header="0.31496062992125984" footer="0.31496062992125984"/>
  <pageSetup paperSize="9" scale="83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Лист1!Область_печати</vt:lpstr>
      <vt:lpstr>цена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й</dc:creator>
  <cp:lastModifiedBy>бингоПК</cp:lastModifiedBy>
  <cp:lastPrinted>2016-11-10T08:38:31Z</cp:lastPrinted>
  <dcterms:created xsi:type="dcterms:W3CDTF">2013-09-21T15:04:09Z</dcterms:created>
  <dcterms:modified xsi:type="dcterms:W3CDTF">2018-12-11T13:08:36Z</dcterms:modified>
</cp:coreProperties>
</file>